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čišćenje-higijena 2023." sheetId="1" r:id="rId1"/>
  </sheets>
  <definedNames>
    <definedName name="_xlnm.Print_Titles" localSheetId="0">'čišćenje-higijena 2023.'!$3:$4</definedName>
  </definedNames>
  <calcPr calcId="145621"/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2" i="1" l="1"/>
  <c r="H31" i="1"/>
  <c r="H19" i="1"/>
  <c r="H18" i="1"/>
  <c r="H17" i="1"/>
  <c r="H16" i="1"/>
  <c r="H6" i="1" l="1"/>
  <c r="H7" i="1"/>
  <c r="H8" i="1"/>
  <c r="H9" i="1"/>
  <c r="H10" i="1"/>
  <c r="H11" i="1"/>
  <c r="H12" i="1"/>
  <c r="H13" i="1"/>
  <c r="H14" i="1"/>
  <c r="H15" i="1"/>
  <c r="H20" i="1"/>
  <c r="H33" i="1" l="1"/>
</calcChain>
</file>

<file path=xl/sharedStrings.xml><?xml version="1.0" encoding="utf-8"?>
<sst xmlns="http://schemas.openxmlformats.org/spreadsheetml/2006/main" count="98" uniqueCount="74">
  <si>
    <t>NARUČITELJ: VRHOVNI SUD REPUBLIKE HRVATSKE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</si>
  <si>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</si>
  <si>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</si>
  <si>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</si>
  <si>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</si>
  <si>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</si>
  <si>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</si>
  <si>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</si>
  <si>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</si>
  <si>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2.</t>
  </si>
  <si>
    <t>komad</t>
  </si>
  <si>
    <t>3.</t>
  </si>
  <si>
    <t>4.</t>
  </si>
  <si>
    <t>7.</t>
  </si>
  <si>
    <t>8.</t>
  </si>
  <si>
    <t>Alkoholni ocat, 1l</t>
  </si>
  <si>
    <t>Osvježivač zraka, sprej, 300ml, (limun ili bor)</t>
  </si>
  <si>
    <t>Vreće za smeće, 700x1000, 120 l, 10/1 crna</t>
  </si>
  <si>
    <t>pak.</t>
  </si>
  <si>
    <t>Vreće za smeće, 650x500, 40 l, 20/1 crna</t>
  </si>
  <si>
    <t>20.</t>
  </si>
  <si>
    <t>Spužva za pranje suđa s abrazivom, set od 3 komada</t>
  </si>
  <si>
    <t>21.</t>
  </si>
  <si>
    <t>22.</t>
  </si>
  <si>
    <t>Čarobna krpa za suho i mokro brisanje prašine (35x40)</t>
  </si>
  <si>
    <t>Trake za moćo mop multy, refil rese (žute)</t>
  </si>
  <si>
    <t>Trake za moćo mop multy, bijele pamučne rese</t>
  </si>
  <si>
    <t>MATERIJAL ZA HIGIJENU</t>
  </si>
  <si>
    <t>Tekući sapun, 5l, antibakterijski</t>
  </si>
  <si>
    <t>Tekući sapun, 1l, s pumpicom, antibakterijski</t>
  </si>
  <si>
    <t>Rukavice od lateksa,100/1, jednokratne, vel. M, bez pudera</t>
  </si>
  <si>
    <t>pak</t>
  </si>
  <si>
    <t>Rukavice od lateksa,100/1, jednokratne, vel. L, bez pudera</t>
  </si>
  <si>
    <t>UKUPNO bez PDV-a</t>
  </si>
  <si>
    <t>Ukupni iznos PDV-a:</t>
  </si>
  <si>
    <t xml:space="preserve">  SVEUKUPNA CIJENA PONUDE s PDV-om:</t>
  </si>
  <si>
    <t>*</t>
  </si>
  <si>
    <t>PONUDITELJ- ovlašteni zastupnik za potpis:</t>
  </si>
  <si>
    <t>Datum:</t>
  </si>
  <si>
    <t>(naziv, adresa, potpis)</t>
  </si>
  <si>
    <t>1.</t>
  </si>
  <si>
    <t>5.</t>
  </si>
  <si>
    <t>6.</t>
  </si>
  <si>
    <t>9.</t>
  </si>
  <si>
    <t>10.</t>
  </si>
  <si>
    <t>11.</t>
  </si>
  <si>
    <t>15.</t>
  </si>
  <si>
    <t>*16.</t>
  </si>
  <si>
    <t>*17.</t>
  </si>
  <si>
    <t>*18.</t>
  </si>
  <si>
    <t>19.</t>
  </si>
  <si>
    <t>23.</t>
  </si>
  <si>
    <t>24.</t>
  </si>
  <si>
    <t>M.P.</t>
  </si>
  <si>
    <t>TEHNIČKA SPECIFIKACIJA -  TROŠKOVNIK-  MATERIJALI I SREDSTVA ZA ČIŠĆENJE I ODRŽAVANJE U 2023.</t>
  </si>
  <si>
    <t>Ev. br. 5/23 - Prilog II.</t>
  </si>
  <si>
    <t>Zaštitne rukavice HRN EN 420, veličine S, M, L , po izboru kupca</t>
  </si>
  <si>
    <t>Zaštitne rukavice HRN EN 407, veličine S, M, L , po izboru kupca</t>
  </si>
  <si>
    <t>Naziv i marka artikla i naziv proizvođača ponuđenog artikla JEDNAKOVRIJEDAN</t>
  </si>
  <si>
    <t>Četka za WC, bijela</t>
  </si>
  <si>
    <t>12.*</t>
  </si>
  <si>
    <t>13.*</t>
  </si>
  <si>
    <t>14.*</t>
  </si>
  <si>
    <t xml:space="preserve"> 16., 17., i 18. artikli za koje je potrebno dostaviti uzorke</t>
  </si>
  <si>
    <t>Papirnati ručnici-složivi, dvoslojni, bijeli,veličina listića 220 mmx210 mm(+/-5%) ,100 % celuloza</t>
  </si>
  <si>
    <t>Toaletni papir u roli, 3-slojni, bijeli, pak. 10/1 (1X130-150 listića), veličina listića 120 mm x 90 mm (+/-5%), 100%  celuloza</t>
  </si>
  <si>
    <t xml:space="preserve">Papirnati ručnici, troslojni, u roli, veličina listića 230 mm visina x 220 mm širina (+/-5%), 2/1, bijeli, 160-180 listića u pakiranju, sastav: 100% celuloza, </t>
  </si>
  <si>
    <t>Kanta s posebno bioničko fleksibilnim cjedilom vrhunske kvalitete i izdržljivosti, za plosnati brisač poda, Vileda ili jednakovrijedan</t>
  </si>
  <si>
    <t>Navlaka za brisanje poda-refil-za plosnati brisač poda, premaz na površini krpe omogućuje iznimno dobro upijanje tekućine, obogaćena je mikro-vlaknima koja omogućuju uklanjanje prljavštine bez kemijskih sredstava, dugi vijek trajanja, perivo, Vileda ili jednakovrijedan</t>
  </si>
  <si>
    <t>Sredstvo za čišćenje WC školjke, koje učinkovito uklanja kamenac i prljavštinu te sadrži jedinstvenu formulu bez klora,5%anionska površinski aktivna tvar, 5-15%neionska površinski aktivna tvar 750 ml, Sanitar ili jednakovrijedan</t>
  </si>
  <si>
    <t>Tekuće sredstvo za čišćenje tvrdokornih i masnih površina s raspršivačem,&lt;5%fosfonat, 5-15% neionske površinski aktivne tvari, 650 ml, Permetal ili jednakovrijedan</t>
  </si>
  <si>
    <t>Tekući deterdžent za pranje rublja,  5-15% anionske površinske aktivne tvari, &lt;5%neionske površinske aktivne tvari, 900 ml, Faks ili jednakovrijedan</t>
  </si>
  <si>
    <t>Brisač(plosnati) za pod s teleskopskom drškom, krpom od mikrovlakana, utori za pričvrščivanje sprečavaju klizanje ili ispadanje krpe i tako osiguravaju lako čišćenje, Vileda ili jednakovrijedan</t>
  </si>
  <si>
    <t xml:space="preserve"> 12., 13., i 14. artikli koji moraju biti takvi da se mogu zajedno koristiti, odnosno da bude tehnički kompatibilni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</si>
</sst>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3D3D3D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</cellStyleXfs>
  <cellXfs count="102">
    <xf numFmtId="0" fontId="0" fillId="0" borderId="0" xfId="0"/>
    <xf numFmtId="0" fontId="3" fillId="3" borderId="6" xfId="2" applyFont="1" applyFill="1" applyBorder="1" applyAlignment="1" applyProtection="1">
      <alignment horizontal="center" vertical="center" wrapText="1"/>
    </xf>
    <xf numFmtId="0" fontId="3" fillId="3" borderId="7" xfId="3" applyNumberFormat="1" applyFont="1" applyFill="1" applyBorder="1" applyAlignment="1" applyProtection="1">
      <alignment horizontal="center" vertical="center" wrapText="1"/>
    </xf>
    <xf numFmtId="3" fontId="3" fillId="3" borderId="8" xfId="3" applyNumberFormat="1" applyFont="1" applyFill="1" applyBorder="1" applyAlignment="1" applyProtection="1">
      <alignment horizontal="center" vertical="center" wrapText="1"/>
    </xf>
    <xf numFmtId="3" fontId="3" fillId="3" borderId="9" xfId="3" applyNumberFormat="1" applyFont="1" applyFill="1" applyBorder="1" applyAlignment="1" applyProtection="1">
      <alignment horizontal="center" vertical="center" wrapText="1"/>
    </xf>
    <xf numFmtId="0" fontId="4" fillId="3" borderId="12" xfId="2" applyFont="1" applyFill="1" applyBorder="1" applyAlignment="1" applyProtection="1">
      <alignment horizontal="center" vertical="center" wrapText="1"/>
    </xf>
    <xf numFmtId="0" fontId="4" fillId="3" borderId="12" xfId="2" applyFont="1" applyFill="1" applyBorder="1" applyAlignment="1" applyProtection="1">
      <alignment vertical="center" wrapText="1"/>
    </xf>
    <xf numFmtId="1" fontId="5" fillId="3" borderId="12" xfId="2" applyNumberFormat="1" applyFont="1" applyFill="1" applyBorder="1" applyAlignment="1" applyProtection="1">
      <alignment horizontal="center" vertical="center" wrapText="1"/>
    </xf>
    <xf numFmtId="2" fontId="5" fillId="0" borderId="12" xfId="2" applyNumberFormat="1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0" borderId="15" xfId="2" applyFont="1" applyFill="1" applyBorder="1" applyAlignment="1" applyProtection="1">
      <alignment horizontal="left" vertical="center" wrapText="1"/>
    </xf>
    <xf numFmtId="0" fontId="5" fillId="3" borderId="15" xfId="2" applyFont="1" applyFill="1" applyBorder="1" applyAlignment="1" applyProtection="1">
      <alignment horizontal="left" vertical="center" wrapText="1"/>
    </xf>
    <xf numFmtId="0" fontId="6" fillId="4" borderId="20" xfId="0" applyFont="1" applyFill="1" applyBorder="1" applyAlignment="1">
      <alignment horizont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2" borderId="0" xfId="0" applyFont="1" applyFill="1" applyAlignment="1">
      <alignment vertical="center"/>
    </xf>
    <xf numFmtId="0" fontId="11" fillId="3" borderId="1" xfId="2" applyFont="1" applyFill="1" applyBorder="1" applyAlignment="1" applyProtection="1">
      <alignment horizontal="center" vertical="center" wrapText="1"/>
    </xf>
    <xf numFmtId="0" fontId="11" fillId="3" borderId="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3" borderId="2" xfId="3" applyFont="1" applyFill="1" applyBorder="1" applyAlignment="1" applyProtection="1">
      <alignment horizontal="center" vertical="center" wrapText="1"/>
    </xf>
    <xf numFmtId="3" fontId="11" fillId="3" borderId="3" xfId="3" applyNumberFormat="1" applyFont="1" applyFill="1" applyBorder="1" applyAlignment="1" applyProtection="1">
      <alignment horizontal="center" vertical="center" wrapText="1"/>
    </xf>
    <xf numFmtId="2" fontId="11" fillId="3" borderId="4" xfId="3" applyNumberFormat="1" applyFont="1" applyFill="1" applyBorder="1" applyAlignment="1" applyProtection="1">
      <alignment horizontal="center" vertical="center" wrapText="1"/>
    </xf>
    <xf numFmtId="3" fontId="11" fillId="3" borderId="5" xfId="3" applyNumberFormat="1" applyFont="1" applyFill="1" applyBorder="1" applyAlignment="1" applyProtection="1">
      <alignment horizontal="center" vertical="center" wrapText="1"/>
    </xf>
    <xf numFmtId="164" fontId="12" fillId="0" borderId="13" xfId="0" applyNumberFormat="1" applyFont="1" applyBorder="1" applyAlignment="1">
      <alignment vertical="center"/>
    </xf>
    <xf numFmtId="0" fontId="5" fillId="0" borderId="15" xfId="2" applyNumberFormat="1" applyFont="1" applyFill="1" applyBorder="1" applyAlignment="1" applyProtection="1">
      <alignment horizontal="center" vertical="distributed"/>
    </xf>
    <xf numFmtId="0" fontId="5" fillId="3" borderId="15" xfId="2" applyNumberFormat="1" applyFont="1" applyFill="1" applyBorder="1" applyAlignment="1" applyProtection="1">
      <alignment horizontal="center" vertical="distributed"/>
    </xf>
    <xf numFmtId="0" fontId="9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Fill="1"/>
    <xf numFmtId="164" fontId="9" fillId="0" borderId="0" xfId="0" applyNumberFormat="1" applyFont="1" applyFill="1"/>
    <xf numFmtId="0" fontId="9" fillId="0" borderId="30" xfId="0" applyFont="1" applyFill="1" applyBorder="1"/>
    <xf numFmtId="0" fontId="11" fillId="0" borderId="27" xfId="0" applyFont="1" applyFill="1" applyBorder="1" applyAlignment="1">
      <alignment horizontal="justify" vertical="center" wrapText="1"/>
    </xf>
    <xf numFmtId="0" fontId="5" fillId="0" borderId="27" xfId="0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/>
    <xf numFmtId="0" fontId="5" fillId="0" borderId="33" xfId="0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2" fontId="9" fillId="0" borderId="0" xfId="0" applyNumberFormat="1" applyFont="1" applyFill="1"/>
    <xf numFmtId="43" fontId="9" fillId="0" borderId="0" xfId="1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2" fontId="9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/>
    <xf numFmtId="0" fontId="6" fillId="3" borderId="20" xfId="0" applyFont="1" applyFill="1" applyBorder="1" applyAlignment="1">
      <alignment horizontal="center"/>
    </xf>
    <xf numFmtId="4" fontId="9" fillId="0" borderId="0" xfId="0" applyNumberFormat="1" applyFont="1" applyFill="1"/>
    <xf numFmtId="165" fontId="5" fillId="0" borderId="31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0" fontId="15" fillId="3" borderId="15" xfId="4" applyFont="1" applyFill="1" applyBorder="1" applyAlignment="1" applyProtection="1">
      <alignment horizontal="left" vertical="center" wrapText="1"/>
    </xf>
    <xf numFmtId="0" fontId="5" fillId="4" borderId="14" xfId="2" applyFont="1" applyFill="1" applyBorder="1" applyAlignment="1" applyProtection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1" fontId="15" fillId="3" borderId="16" xfId="5" applyNumberFormat="1" applyFont="1" applyFill="1" applyBorder="1" applyAlignment="1" applyProtection="1">
      <alignment horizontal="center" vertical="center" wrapText="1"/>
    </xf>
    <xf numFmtId="1" fontId="15" fillId="3" borderId="16" xfId="4" applyNumberFormat="1" applyFont="1" applyFill="1" applyBorder="1" applyAlignment="1" applyProtection="1">
      <alignment horizontal="center" vertical="center" wrapText="1"/>
    </xf>
    <xf numFmtId="2" fontId="15" fillId="3" borderId="15" xfId="4" applyNumberFormat="1" applyFont="1" applyFill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24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" fontId="15" fillId="3" borderId="22" xfId="4" applyNumberFormat="1" applyFont="1" applyFill="1" applyBorder="1" applyAlignment="1">
      <alignment horizontal="center"/>
    </xf>
    <xf numFmtId="2" fontId="15" fillId="3" borderId="17" xfId="5" applyNumberFormat="1" applyFont="1" applyFill="1" applyBorder="1" applyAlignment="1">
      <alignment horizontal="center"/>
    </xf>
    <xf numFmtId="165" fontId="5" fillId="0" borderId="23" xfId="0" applyNumberFormat="1" applyFont="1" applyBorder="1" applyAlignment="1">
      <alignment horizontal="center" vertical="center"/>
    </xf>
    <xf numFmtId="1" fontId="15" fillId="3" borderId="16" xfId="4" applyNumberFormat="1" applyFont="1" applyFill="1" applyBorder="1" applyAlignment="1">
      <alignment horizontal="center"/>
    </xf>
    <xf numFmtId="2" fontId="15" fillId="3" borderId="15" xfId="5" applyNumberFormat="1" applyFont="1" applyFill="1" applyBorder="1" applyAlignment="1">
      <alignment horizontal="center"/>
    </xf>
    <xf numFmtId="2" fontId="15" fillId="3" borderId="15" xfId="4" applyNumberFormat="1" applyFont="1" applyFill="1" applyBorder="1" applyAlignment="1">
      <alignment horizontal="center"/>
    </xf>
    <xf numFmtId="1" fontId="15" fillId="3" borderId="25" xfId="4" applyNumberFormat="1" applyFont="1" applyFill="1" applyBorder="1" applyAlignment="1">
      <alignment horizontal="center"/>
    </xf>
    <xf numFmtId="2" fontId="15" fillId="3" borderId="24" xfId="4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165" fontId="5" fillId="0" borderId="29" xfId="0" applyNumberFormat="1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left" wrapText="1"/>
    </xf>
    <xf numFmtId="0" fontId="9" fillId="0" borderId="0" xfId="0" applyFont="1" applyAlignment="1"/>
    <xf numFmtId="0" fontId="10" fillId="0" borderId="0" xfId="0" applyFont="1" applyBorder="1" applyAlignment="1">
      <alignment vertical="center"/>
    </xf>
    <xf numFmtId="0" fontId="4" fillId="3" borderId="10" xfId="2" applyFont="1" applyFill="1" applyBorder="1" applyAlignment="1" applyProtection="1">
      <alignment horizontal="center" vertical="center" wrapText="1"/>
    </xf>
    <xf numFmtId="0" fontId="4" fillId="3" borderId="11" xfId="2" applyFont="1" applyFill="1" applyBorder="1" applyAlignment="1" applyProtection="1">
      <alignment horizontal="center" vertical="center" wrapText="1"/>
    </xf>
  </cellXfs>
  <cellStyles count="6">
    <cellStyle name="Dobro" xfId="4" builtinId="26"/>
    <cellStyle name="Neutralno" xfId="5" builtinId="28"/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N27" sqref="N27"/>
    </sheetView>
  </sheetViews>
  <sheetFormatPr defaultRowHeight="14.25" x14ac:dyDescent="0.2"/>
  <cols>
    <col min="1" max="1" width="5.85546875" style="33" customWidth="1"/>
    <col min="2" max="2" width="84" style="33" customWidth="1"/>
    <col min="3" max="3" width="32.85546875" style="33" hidden="1" customWidth="1"/>
    <col min="4" max="4" width="30.28515625" style="33" customWidth="1"/>
    <col min="5" max="5" width="9.7109375" style="33" customWidth="1"/>
    <col min="6" max="6" width="15.5703125" style="33" customWidth="1"/>
    <col min="7" max="7" width="12.7109375" style="66" customWidth="1"/>
    <col min="8" max="8" width="16" style="33" customWidth="1"/>
    <col min="9" max="9" width="13.28515625" style="33" bestFit="1" customWidth="1"/>
    <col min="10" max="10" width="5.42578125" style="33" customWidth="1"/>
    <col min="11" max="16384" width="9.140625" style="33"/>
  </cols>
  <sheetData>
    <row r="1" spans="1:8" x14ac:dyDescent="0.2">
      <c r="B1" s="33" t="s">
        <v>0</v>
      </c>
      <c r="E1" s="98"/>
      <c r="F1" s="98"/>
      <c r="G1" s="98"/>
      <c r="H1" s="98"/>
    </row>
    <row r="2" spans="1:8" ht="34.5" customHeight="1" thickBot="1" x14ac:dyDescent="0.25">
      <c r="B2" s="34" t="s">
        <v>54</v>
      </c>
      <c r="C2" s="34"/>
      <c r="D2" s="34"/>
      <c r="E2" s="99" t="s">
        <v>55</v>
      </c>
      <c r="F2" s="99"/>
      <c r="G2" s="99"/>
      <c r="H2" s="99"/>
    </row>
    <row r="3" spans="1:8" ht="60.75" thickTop="1" x14ac:dyDescent="0.2">
      <c r="A3" s="35" t="s">
        <v>1</v>
      </c>
      <c r="B3" s="36" t="s">
        <v>2</v>
      </c>
      <c r="C3" s="36" t="s">
        <v>3</v>
      </c>
      <c r="D3" s="37" t="s">
        <v>58</v>
      </c>
      <c r="E3" s="38" t="s">
        <v>4</v>
      </c>
      <c r="F3" s="39" t="s">
        <v>5</v>
      </c>
      <c r="G3" s="40" t="s">
        <v>6</v>
      </c>
      <c r="H3" s="41" t="s">
        <v>7</v>
      </c>
    </row>
    <row r="4" spans="1:8" ht="20.25" customHeight="1" thickBot="1" x14ac:dyDescent="0.25">
      <c r="A4" s="1">
        <v>1</v>
      </c>
      <c r="B4" s="2">
        <v>2</v>
      </c>
      <c r="C4" s="2">
        <v>3</v>
      </c>
      <c r="D4" s="2">
        <v>3</v>
      </c>
      <c r="E4" s="2">
        <v>4</v>
      </c>
      <c r="F4" s="3">
        <v>5</v>
      </c>
      <c r="G4" s="2">
        <v>6</v>
      </c>
      <c r="H4" s="4">
        <v>7</v>
      </c>
    </row>
    <row r="5" spans="1:8" ht="15" customHeight="1" thickBot="1" x14ac:dyDescent="0.25">
      <c r="A5" s="100" t="s">
        <v>8</v>
      </c>
      <c r="B5" s="101"/>
      <c r="C5" s="5"/>
      <c r="D5" s="5"/>
      <c r="E5" s="6"/>
      <c r="F5" s="7"/>
      <c r="G5" s="8"/>
      <c r="H5" s="42"/>
    </row>
    <row r="6" spans="1:8" ht="43.5" customHeight="1" x14ac:dyDescent="0.2">
      <c r="A6" s="9" t="s">
        <v>40</v>
      </c>
      <c r="B6" s="11" t="s">
        <v>69</v>
      </c>
      <c r="C6" s="10"/>
      <c r="D6" s="10"/>
      <c r="E6" s="43" t="s">
        <v>10</v>
      </c>
      <c r="F6" s="75">
        <v>300</v>
      </c>
      <c r="G6" s="76"/>
      <c r="H6" s="77">
        <f t="shared" ref="H6:H29" si="0">SUM(F6*G6)</f>
        <v>0</v>
      </c>
    </row>
    <row r="7" spans="1:8" ht="15" customHeight="1" x14ac:dyDescent="0.2">
      <c r="A7" s="9" t="s">
        <v>9</v>
      </c>
      <c r="B7" s="10" t="s">
        <v>15</v>
      </c>
      <c r="C7" s="10"/>
      <c r="D7" s="10"/>
      <c r="E7" s="43" t="s">
        <v>10</v>
      </c>
      <c r="F7" s="75">
        <v>36</v>
      </c>
      <c r="G7" s="76"/>
      <c r="H7" s="77">
        <f t="shared" si="0"/>
        <v>0</v>
      </c>
    </row>
    <row r="8" spans="1:8" ht="15" customHeight="1" x14ac:dyDescent="0.2">
      <c r="A8" s="9" t="s">
        <v>11</v>
      </c>
      <c r="B8" s="10" t="s">
        <v>16</v>
      </c>
      <c r="C8" s="10"/>
      <c r="D8" s="10"/>
      <c r="E8" s="43" t="s">
        <v>10</v>
      </c>
      <c r="F8" s="75">
        <v>30</v>
      </c>
      <c r="G8" s="76"/>
      <c r="H8" s="77">
        <f t="shared" si="0"/>
        <v>0</v>
      </c>
    </row>
    <row r="9" spans="1:8" ht="15" customHeight="1" x14ac:dyDescent="0.2">
      <c r="A9" s="9" t="s">
        <v>12</v>
      </c>
      <c r="B9" s="10" t="s">
        <v>17</v>
      </c>
      <c r="C9" s="10"/>
      <c r="D9" s="10"/>
      <c r="E9" s="43" t="s">
        <v>18</v>
      </c>
      <c r="F9" s="75">
        <v>400</v>
      </c>
      <c r="G9" s="76"/>
      <c r="H9" s="77">
        <f t="shared" si="0"/>
        <v>0</v>
      </c>
    </row>
    <row r="10" spans="1:8" ht="15" customHeight="1" x14ac:dyDescent="0.2">
      <c r="A10" s="9" t="s">
        <v>41</v>
      </c>
      <c r="B10" s="10" t="s">
        <v>19</v>
      </c>
      <c r="C10" s="10"/>
      <c r="D10" s="10"/>
      <c r="E10" s="43" t="s">
        <v>18</v>
      </c>
      <c r="F10" s="75">
        <v>500</v>
      </c>
      <c r="G10" s="76"/>
      <c r="H10" s="77">
        <f t="shared" si="0"/>
        <v>0</v>
      </c>
    </row>
    <row r="11" spans="1:8" ht="28.5" customHeight="1" x14ac:dyDescent="0.2">
      <c r="A11" s="9" t="s">
        <v>42</v>
      </c>
      <c r="B11" s="11" t="s">
        <v>70</v>
      </c>
      <c r="C11" s="10"/>
      <c r="D11" s="10"/>
      <c r="E11" s="44" t="s">
        <v>10</v>
      </c>
      <c r="F11" s="74">
        <v>36</v>
      </c>
      <c r="G11" s="78"/>
      <c r="H11" s="77">
        <f t="shared" si="0"/>
        <v>0</v>
      </c>
    </row>
    <row r="12" spans="1:8" ht="15" customHeight="1" x14ac:dyDescent="0.2">
      <c r="A12" s="9" t="s">
        <v>13</v>
      </c>
      <c r="B12" s="10" t="s">
        <v>21</v>
      </c>
      <c r="C12" s="10"/>
      <c r="D12" s="10"/>
      <c r="E12" s="43" t="s">
        <v>10</v>
      </c>
      <c r="F12" s="75">
        <v>50</v>
      </c>
      <c r="G12" s="76"/>
      <c r="H12" s="77">
        <f t="shared" si="0"/>
        <v>0</v>
      </c>
    </row>
    <row r="13" spans="1:8" ht="30.75" customHeight="1" x14ac:dyDescent="0.2">
      <c r="A13" s="9" t="s">
        <v>14</v>
      </c>
      <c r="B13" s="71" t="s">
        <v>71</v>
      </c>
      <c r="C13" s="10"/>
      <c r="D13" s="10"/>
      <c r="E13" s="43" t="s">
        <v>10</v>
      </c>
      <c r="F13" s="75">
        <v>40</v>
      </c>
      <c r="G13" s="76"/>
      <c r="H13" s="77">
        <f t="shared" si="0"/>
        <v>0</v>
      </c>
    </row>
    <row r="14" spans="1:8" ht="15" customHeight="1" x14ac:dyDescent="0.2">
      <c r="A14" s="9" t="s">
        <v>43</v>
      </c>
      <c r="B14" s="10" t="s">
        <v>24</v>
      </c>
      <c r="C14" s="10"/>
      <c r="D14" s="10"/>
      <c r="E14" s="43" t="s">
        <v>10</v>
      </c>
      <c r="F14" s="75">
        <v>150</v>
      </c>
      <c r="G14" s="76"/>
      <c r="H14" s="77">
        <f t="shared" si="0"/>
        <v>0</v>
      </c>
    </row>
    <row r="15" spans="1:8" ht="15" customHeight="1" x14ac:dyDescent="0.2">
      <c r="A15" s="9" t="s">
        <v>44</v>
      </c>
      <c r="B15" s="10" t="s">
        <v>25</v>
      </c>
      <c r="C15" s="10"/>
      <c r="D15" s="10"/>
      <c r="E15" s="43" t="s">
        <v>10</v>
      </c>
      <c r="F15" s="75">
        <v>50</v>
      </c>
      <c r="G15" s="78"/>
      <c r="H15" s="77">
        <f t="shared" si="0"/>
        <v>0</v>
      </c>
    </row>
    <row r="16" spans="1:8" ht="15" customHeight="1" x14ac:dyDescent="0.2">
      <c r="A16" s="9" t="s">
        <v>45</v>
      </c>
      <c r="B16" s="10" t="s">
        <v>26</v>
      </c>
      <c r="C16" s="10"/>
      <c r="D16" s="10"/>
      <c r="E16" s="43" t="s">
        <v>10</v>
      </c>
      <c r="F16" s="75">
        <v>50</v>
      </c>
      <c r="G16" s="79"/>
      <c r="H16" s="77">
        <f t="shared" ref="H16" si="1">SUM(F16*G16)</f>
        <v>0</v>
      </c>
    </row>
    <row r="17" spans="1:9" ht="30" customHeight="1" x14ac:dyDescent="0.2">
      <c r="A17" s="72" t="s">
        <v>60</v>
      </c>
      <c r="B17" s="10" t="s">
        <v>72</v>
      </c>
      <c r="C17" s="10"/>
      <c r="D17" s="10"/>
      <c r="E17" s="43" t="s">
        <v>10</v>
      </c>
      <c r="F17" s="75">
        <v>20</v>
      </c>
      <c r="G17" s="79"/>
      <c r="H17" s="77">
        <f t="shared" ref="H17" si="2">SUM(F17*G17)</f>
        <v>0</v>
      </c>
    </row>
    <row r="18" spans="1:9" ht="42" customHeight="1" x14ac:dyDescent="0.2">
      <c r="A18" s="72" t="s">
        <v>61</v>
      </c>
      <c r="B18" s="10" t="s">
        <v>68</v>
      </c>
      <c r="C18" s="10"/>
      <c r="D18" s="10"/>
      <c r="E18" s="43" t="s">
        <v>10</v>
      </c>
      <c r="F18" s="75">
        <v>40</v>
      </c>
      <c r="G18" s="79"/>
      <c r="H18" s="77">
        <f t="shared" ref="H18:H19" si="3">SUM(F18*G18)</f>
        <v>0</v>
      </c>
    </row>
    <row r="19" spans="1:9" ht="35.1" customHeight="1" x14ac:dyDescent="0.2">
      <c r="A19" s="72" t="s">
        <v>62</v>
      </c>
      <c r="B19" s="10" t="s">
        <v>67</v>
      </c>
      <c r="C19" s="10"/>
      <c r="D19" s="10"/>
      <c r="E19" s="43" t="s">
        <v>10</v>
      </c>
      <c r="F19" s="75">
        <v>20</v>
      </c>
      <c r="G19" s="79"/>
      <c r="H19" s="77">
        <f t="shared" si="3"/>
        <v>0</v>
      </c>
    </row>
    <row r="20" spans="1:9" ht="15" customHeight="1" thickBot="1" x14ac:dyDescent="0.25">
      <c r="A20" s="9" t="s">
        <v>46</v>
      </c>
      <c r="B20" s="10" t="s">
        <v>59</v>
      </c>
      <c r="C20" s="10"/>
      <c r="D20" s="10"/>
      <c r="E20" s="43" t="s">
        <v>10</v>
      </c>
      <c r="F20" s="75">
        <v>20</v>
      </c>
      <c r="G20" s="80"/>
      <c r="H20" s="77">
        <f t="shared" si="0"/>
        <v>0</v>
      </c>
    </row>
    <row r="21" spans="1:9" ht="15.75" thickBot="1" x14ac:dyDescent="0.3">
      <c r="A21" s="45"/>
      <c r="B21" s="46" t="s">
        <v>27</v>
      </c>
      <c r="C21" s="46"/>
      <c r="D21" s="46"/>
      <c r="E21" s="47"/>
      <c r="F21" s="81"/>
      <c r="G21" s="82"/>
      <c r="H21" s="83"/>
      <c r="I21" s="48"/>
    </row>
    <row r="22" spans="1:9" ht="30" customHeight="1" x14ac:dyDescent="0.25">
      <c r="A22" s="12" t="s">
        <v>47</v>
      </c>
      <c r="B22" s="73" t="s">
        <v>65</v>
      </c>
      <c r="C22" s="13"/>
      <c r="D22" s="13"/>
      <c r="E22" s="14" t="s">
        <v>18</v>
      </c>
      <c r="F22" s="84">
        <v>800</v>
      </c>
      <c r="G22" s="85"/>
      <c r="H22" s="86">
        <f t="shared" si="0"/>
        <v>0</v>
      </c>
    </row>
    <row r="23" spans="1:9" ht="30" customHeight="1" x14ac:dyDescent="0.25">
      <c r="A23" s="12" t="s">
        <v>48</v>
      </c>
      <c r="B23" s="15" t="s">
        <v>66</v>
      </c>
      <c r="C23" s="16"/>
      <c r="D23" s="16"/>
      <c r="E23" s="17" t="s">
        <v>18</v>
      </c>
      <c r="F23" s="87">
        <v>1800</v>
      </c>
      <c r="G23" s="88"/>
      <c r="H23" s="86">
        <f t="shared" si="0"/>
        <v>0</v>
      </c>
    </row>
    <row r="24" spans="1:9" ht="15" customHeight="1" x14ac:dyDescent="0.25">
      <c r="A24" s="12" t="s">
        <v>49</v>
      </c>
      <c r="B24" s="16" t="s">
        <v>64</v>
      </c>
      <c r="C24" s="16"/>
      <c r="D24" s="16"/>
      <c r="E24" s="17" t="s">
        <v>18</v>
      </c>
      <c r="F24" s="87">
        <v>80</v>
      </c>
      <c r="G24" s="88"/>
      <c r="H24" s="86">
        <f t="shared" si="0"/>
        <v>0</v>
      </c>
      <c r="I24" s="48"/>
    </row>
    <row r="25" spans="1:9" ht="15" customHeight="1" x14ac:dyDescent="0.25">
      <c r="A25" s="67" t="s">
        <v>50</v>
      </c>
      <c r="B25" s="18" t="s">
        <v>28</v>
      </c>
      <c r="C25" s="18"/>
      <c r="D25" s="18"/>
      <c r="E25" s="19" t="s">
        <v>10</v>
      </c>
      <c r="F25" s="87">
        <v>30</v>
      </c>
      <c r="G25" s="89"/>
      <c r="H25" s="86">
        <f t="shared" si="0"/>
        <v>0</v>
      </c>
      <c r="I25" s="49"/>
    </row>
    <row r="26" spans="1:9" ht="15" customHeight="1" x14ac:dyDescent="0.25">
      <c r="A26" s="67" t="s">
        <v>20</v>
      </c>
      <c r="B26" s="18" t="s">
        <v>29</v>
      </c>
      <c r="C26" s="18"/>
      <c r="D26" s="18"/>
      <c r="E26" s="19" t="s">
        <v>10</v>
      </c>
      <c r="F26" s="87">
        <v>24</v>
      </c>
      <c r="G26" s="89"/>
      <c r="H26" s="86">
        <f t="shared" si="0"/>
        <v>0</v>
      </c>
      <c r="I26" s="49"/>
    </row>
    <row r="27" spans="1:9" ht="15" customHeight="1" x14ac:dyDescent="0.25">
      <c r="A27" s="67" t="s">
        <v>22</v>
      </c>
      <c r="B27" s="20" t="s">
        <v>30</v>
      </c>
      <c r="C27" s="18"/>
      <c r="D27" s="18"/>
      <c r="E27" s="19" t="s">
        <v>31</v>
      </c>
      <c r="F27" s="87">
        <v>30</v>
      </c>
      <c r="G27" s="89"/>
      <c r="H27" s="86">
        <f t="shared" si="0"/>
        <v>0</v>
      </c>
      <c r="I27" s="49"/>
    </row>
    <row r="28" spans="1:9" ht="15" customHeight="1" x14ac:dyDescent="0.25">
      <c r="A28" s="67" t="s">
        <v>23</v>
      </c>
      <c r="B28" s="21" t="s">
        <v>32</v>
      </c>
      <c r="C28" s="22"/>
      <c r="D28" s="22"/>
      <c r="E28" s="23" t="s">
        <v>31</v>
      </c>
      <c r="F28" s="90">
        <v>30</v>
      </c>
      <c r="G28" s="91"/>
      <c r="H28" s="86">
        <f t="shared" si="0"/>
        <v>0</v>
      </c>
      <c r="I28" s="50"/>
    </row>
    <row r="29" spans="1:9" ht="15.75" customHeight="1" x14ac:dyDescent="0.25">
      <c r="A29" s="67" t="s">
        <v>51</v>
      </c>
      <c r="B29" s="97" t="s">
        <v>56</v>
      </c>
      <c r="C29" s="18"/>
      <c r="D29" s="18"/>
      <c r="E29" s="19" t="s">
        <v>10</v>
      </c>
      <c r="F29" s="92">
        <v>10</v>
      </c>
      <c r="G29" s="93"/>
      <c r="H29" s="86">
        <f t="shared" si="0"/>
        <v>0</v>
      </c>
      <c r="I29" s="50"/>
    </row>
    <row r="30" spans="1:9" ht="15" customHeight="1" x14ac:dyDescent="0.25">
      <c r="A30" s="67" t="s">
        <v>52</v>
      </c>
      <c r="B30" s="97" t="s">
        <v>57</v>
      </c>
      <c r="C30" s="18"/>
      <c r="D30" s="18"/>
      <c r="E30" s="19" t="s">
        <v>10</v>
      </c>
      <c r="F30" s="92">
        <v>10</v>
      </c>
      <c r="G30" s="93"/>
      <c r="H30" s="86">
        <f t="shared" ref="H30" si="4">SUM(F30*G30)</f>
        <v>0</v>
      </c>
      <c r="I30" s="50"/>
    </row>
    <row r="31" spans="1:9" ht="15" customHeight="1" x14ac:dyDescent="0.2">
      <c r="A31" s="24"/>
      <c r="B31" s="25" t="s">
        <v>33</v>
      </c>
      <c r="C31" s="26"/>
      <c r="D31" s="27"/>
      <c r="E31" s="28"/>
      <c r="F31" s="94"/>
      <c r="G31" s="95"/>
      <c r="H31" s="96">
        <f>SUM(H6:H30)</f>
        <v>0</v>
      </c>
      <c r="I31" s="68"/>
    </row>
    <row r="32" spans="1:9" ht="15" customHeight="1" x14ac:dyDescent="0.2">
      <c r="A32" s="51"/>
      <c r="B32" s="25" t="s">
        <v>34</v>
      </c>
      <c r="C32" s="52"/>
      <c r="D32" s="52"/>
      <c r="E32" s="52"/>
      <c r="F32" s="53"/>
      <c r="G32" s="54"/>
      <c r="H32" s="69">
        <f>SUM(H6:H30)*25%</f>
        <v>0</v>
      </c>
      <c r="I32" s="49"/>
    </row>
    <row r="33" spans="1:9" ht="15" customHeight="1" thickBot="1" x14ac:dyDescent="0.25">
      <c r="A33" s="55"/>
      <c r="B33" s="29" t="s">
        <v>35</v>
      </c>
      <c r="C33" s="29"/>
      <c r="D33" s="29"/>
      <c r="E33" s="29"/>
      <c r="F33" s="56"/>
      <c r="G33" s="57"/>
      <c r="H33" s="70">
        <f>SUM(H31:H32)</f>
        <v>0</v>
      </c>
      <c r="I33" s="49"/>
    </row>
    <row r="34" spans="1:9" ht="15" thickTop="1" x14ac:dyDescent="0.2">
      <c r="A34" s="58" t="s">
        <v>36</v>
      </c>
      <c r="B34" s="30" t="s">
        <v>73</v>
      </c>
      <c r="C34" s="58"/>
      <c r="D34" s="58"/>
      <c r="E34" s="49"/>
      <c r="F34" s="49"/>
      <c r="G34" s="59"/>
      <c r="H34" s="60"/>
      <c r="I34" s="50"/>
    </row>
    <row r="35" spans="1:9" x14ac:dyDescent="0.2">
      <c r="A35" s="58" t="s">
        <v>36</v>
      </c>
      <c r="B35" s="30" t="s">
        <v>63</v>
      </c>
      <c r="C35" s="58"/>
      <c r="D35" s="58"/>
      <c r="E35" s="49"/>
      <c r="F35" s="49"/>
      <c r="G35" s="59"/>
      <c r="H35" s="49"/>
      <c r="I35" s="49"/>
    </row>
    <row r="36" spans="1:9" x14ac:dyDescent="0.2">
      <c r="A36" s="49"/>
      <c r="B36" s="61"/>
      <c r="C36" s="49" t="s">
        <v>37</v>
      </c>
      <c r="D36" s="49"/>
      <c r="E36" s="49"/>
      <c r="F36" s="49"/>
      <c r="G36" s="59"/>
      <c r="H36" s="49"/>
      <c r="I36" s="49"/>
    </row>
    <row r="37" spans="1:9" x14ac:dyDescent="0.2">
      <c r="A37" s="49"/>
      <c r="B37" s="31" t="s">
        <v>38</v>
      </c>
      <c r="C37" s="49" t="s">
        <v>39</v>
      </c>
      <c r="D37" s="49" t="s">
        <v>53</v>
      </c>
      <c r="E37" s="49" t="s">
        <v>37</v>
      </c>
      <c r="F37" s="49"/>
      <c r="G37" s="62"/>
      <c r="H37" s="49"/>
      <c r="I37" s="49"/>
    </row>
    <row r="38" spans="1:9" x14ac:dyDescent="0.2">
      <c r="A38" s="49"/>
      <c r="B38" s="32"/>
      <c r="C38" s="49"/>
      <c r="D38" s="49"/>
      <c r="E38" s="49" t="s">
        <v>39</v>
      </c>
      <c r="F38" s="49"/>
      <c r="G38" s="59"/>
      <c r="H38" s="49"/>
      <c r="I38" s="49"/>
    </row>
    <row r="39" spans="1:9" x14ac:dyDescent="0.2">
      <c r="A39" s="49"/>
      <c r="B39" s="63"/>
      <c r="C39" s="49"/>
      <c r="D39" s="49"/>
      <c r="E39" s="49"/>
      <c r="F39" s="49"/>
      <c r="G39" s="59"/>
      <c r="H39" s="49"/>
      <c r="I39" s="49"/>
    </row>
    <row r="40" spans="1:9" x14ac:dyDescent="0.2">
      <c r="A40" s="49"/>
      <c r="B40" s="49"/>
      <c r="C40" s="49"/>
      <c r="D40" s="49"/>
      <c r="E40" s="49"/>
      <c r="F40" s="49"/>
      <c r="G40" s="59"/>
      <c r="H40" s="49"/>
      <c r="I40" s="49"/>
    </row>
    <row r="41" spans="1:9" x14ac:dyDescent="0.2">
      <c r="A41" s="49"/>
      <c r="B41" s="49"/>
      <c r="C41" s="49"/>
      <c r="D41" s="49"/>
      <c r="E41" s="49"/>
      <c r="F41" s="49"/>
      <c r="G41" s="59"/>
      <c r="H41" s="49"/>
      <c r="I41" s="49"/>
    </row>
    <row r="46" spans="1:9" x14ac:dyDescent="0.2">
      <c r="G46" s="64"/>
    </row>
    <row r="47" spans="1:9" x14ac:dyDescent="0.2">
      <c r="E47" s="65"/>
    </row>
  </sheetData>
  <mergeCells count="3">
    <mergeCell ref="E1:H1"/>
    <mergeCell ref="E2:H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2023.</vt:lpstr>
      <vt:lpstr>'čišćenje-higijena 2023.'!Ispis_naslova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2023-03-31T09:34:06Z</cp:lastPrinted>
  <dcterms:created xsi:type="dcterms:W3CDTF">2022-04-19T12:04:24Z</dcterms:created>
  <dcterms:modified xsi:type="dcterms:W3CDTF">2023-04-04T07:49:26Z</dcterms:modified>
</cp:coreProperties>
</file>