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NABAVA\NABAVA 2020\higijena i čišćenje\DON VI-2020\"/>
    </mc:Choice>
  </mc:AlternateContent>
  <bookViews>
    <workbookView xWindow="0" yWindow="0" windowWidth="28800" windowHeight="12300"/>
  </bookViews>
  <sheets>
    <sheet name="čišćenje-higijena 2020 " sheetId="1" r:id="rId1"/>
  </sheets>
  <definedNames>
    <definedName name="_xlnm.Print_Titles" localSheetId="0">'čišćenje-higijena 2020 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1" i="1"/>
  <c r="G40" i="1" l="1"/>
  <c r="G39" i="1"/>
  <c r="G38" i="1"/>
  <c r="G37" i="1"/>
  <c r="G36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3" i="1" l="1"/>
</calcChain>
</file>

<file path=xl/sharedStrings.xml><?xml version="1.0" encoding="utf-8"?>
<sst xmlns="http://schemas.openxmlformats.org/spreadsheetml/2006/main" count="123" uniqueCount="93">
  <si>
    <t>NARUČITELJ: VRHOVNI SUD REPUBLIKE HRVATSKE</t>
  </si>
  <si>
    <t xml:space="preserve">TEHNIČKA SPECIFIKACIJA -  TROŠKOVNIK-  MATERIJAL i SREDSTVA ZA ČIŠĆENJE I HIGIJENU </t>
  </si>
  <si>
    <t>Red. br.</t>
  </si>
  <si>
    <t>OPIS ARTIKLA</t>
  </si>
  <si>
    <t>Naziv i marka artikla i naziv proizvođača ponuđenog artikla - JEDNAKOVRIJEDAN</t>
  </si>
  <si>
    <t>Jedinica mjere</t>
  </si>
  <si>
    <t>Okvirna količina za jednogodišnje razodblje</t>
  </si>
  <si>
    <t>Jedinična cijena bez PDV</t>
  </si>
  <si>
    <t>Ukupna cijena bez PDV</t>
  </si>
  <si>
    <t>MATERIJAL I SREDSTVA ZA ČIŠĆENJE</t>
  </si>
  <si>
    <t>1.</t>
  </si>
  <si>
    <t>Sredstvo za pranje parketa, 1l</t>
  </si>
  <si>
    <t>komad</t>
  </si>
  <si>
    <t>2.</t>
  </si>
  <si>
    <t>Sredstvo za čišćenje i poliranje drvenog namještaja, 750ml</t>
  </si>
  <si>
    <t>3.</t>
  </si>
  <si>
    <t>Sredstvo za čišćenje kamenca, cillit, 750ml</t>
  </si>
  <si>
    <t>4.</t>
  </si>
  <si>
    <t xml:space="preserve">Sredstvo za stakla i staklenih površina, sa špricom, </t>
  </si>
  <si>
    <t>5.</t>
  </si>
  <si>
    <t xml:space="preserve">Sredstvo za odčepljivanje odvoda </t>
  </si>
  <si>
    <t>6.</t>
  </si>
  <si>
    <t>WC sanitar orginal 3u1</t>
  </si>
  <si>
    <t>7.</t>
  </si>
  <si>
    <t>8.</t>
  </si>
  <si>
    <t>Deterđent za pranje suđa,  pur balsam aloe vera, 900ml</t>
  </si>
  <si>
    <t>9.</t>
  </si>
  <si>
    <t>Solna kiselina, za domaćinstvo, 19%,  1l</t>
  </si>
  <si>
    <t>10.</t>
  </si>
  <si>
    <t>Alkoholni ocat, 1l</t>
  </si>
  <si>
    <t>11.</t>
  </si>
  <si>
    <t>Osvježivač zraka, sprej, 300ml, (limun ili bor)</t>
  </si>
  <si>
    <t>12.</t>
  </si>
  <si>
    <t>Vrećice za usisivač, E 201 B-long, pk 4/1</t>
  </si>
  <si>
    <t>pak</t>
  </si>
  <si>
    <t>13.</t>
  </si>
  <si>
    <t>Vreće za smeće, 700x1000, 10/1 crna</t>
  </si>
  <si>
    <t>14.</t>
  </si>
  <si>
    <t>Vreće za smeće, 650x500, 20/1 crna</t>
  </si>
  <si>
    <t>15.</t>
  </si>
  <si>
    <t xml:space="preserve">Vreće za smeće s vezicom, 50 l </t>
  </si>
  <si>
    <t>16.</t>
  </si>
  <si>
    <t>Deterđent za pranje rublja, pak. od 3kg (ariel)</t>
  </si>
  <si>
    <t>17.</t>
  </si>
  <si>
    <t>Spužva za pranje suđa s abrazivom 2/1</t>
  </si>
  <si>
    <t>18.</t>
  </si>
  <si>
    <t>Spužvasta krpa, 3/1</t>
  </si>
  <si>
    <t>19.</t>
  </si>
  <si>
    <t>Čarobna krpa za suho i mokro brisanje prašine (35x40)</t>
  </si>
  <si>
    <t>20.</t>
  </si>
  <si>
    <t>Voda destilirana 5l</t>
  </si>
  <si>
    <t>21.</t>
  </si>
  <si>
    <t>Metla od sirka, drvena</t>
  </si>
  <si>
    <t>22.</t>
  </si>
  <si>
    <t>teleskopski štap za čišćenje paučine</t>
  </si>
  <si>
    <t>23.</t>
  </si>
  <si>
    <t>Trake za moćo mop multy, refil rese (žute)</t>
  </si>
  <si>
    <t>24.</t>
  </si>
  <si>
    <t>Štap za moćo mop multy</t>
  </si>
  <si>
    <t>25.</t>
  </si>
  <si>
    <t>Koš za smeće s pregradom za bio otpatke i poklopcem za pregradu, plastični, cca 18-20 l, vis. 30-35 cm</t>
  </si>
  <si>
    <t>kom</t>
  </si>
  <si>
    <t>26.</t>
  </si>
  <si>
    <t>Kanta za smeće metalna-inox/siva/crna, s pedalom, nožno dizanje, 5 l</t>
  </si>
  <si>
    <t>MATERIJAL ZA HIGIJENU</t>
  </si>
  <si>
    <t>*27.</t>
  </si>
  <si>
    <t xml:space="preserve">Toaletni papir u roli, 3-slojni, bijeli, pak. 8/1 (1X 150 listića),  veličina listića 12x10 cm, pakiranje na paleti, 100%  celuloza </t>
  </si>
  <si>
    <t>pak.</t>
  </si>
  <si>
    <t>*28.</t>
  </si>
  <si>
    <t xml:space="preserve">Papirnati ručnici, jednoslojni,u roli, visina  30 cm, 2/1, bijeli, veličina listića 28x30 cm, pakiranje na paleti 24,  sastav: 100%   celuloza </t>
  </si>
  <si>
    <t>*29.</t>
  </si>
  <si>
    <t>Papiranti brisači- složivi, dvoslojni bijeli  (15x210), 100 % celuloza</t>
  </si>
  <si>
    <t>30.</t>
  </si>
  <si>
    <t>Tekući sapun, 5l, antibakterijski</t>
  </si>
  <si>
    <t>31.</t>
  </si>
  <si>
    <t>Tekući sapun, 1l, s pumpicom, antibakterijski</t>
  </si>
  <si>
    <t>32.</t>
  </si>
  <si>
    <t>Rukavice od lateksa, s puderom,100/1, jednokratne, vel. S</t>
  </si>
  <si>
    <t>33.</t>
  </si>
  <si>
    <t>Rukavice od lateksa, s puderom,100/1, jednokratne, vel. M</t>
  </si>
  <si>
    <t>34.</t>
  </si>
  <si>
    <t>Rukavice od lateksa, s puderom,100/1, jednokratne, vel. L</t>
  </si>
  <si>
    <t>UKUPNO bez PDV-a</t>
  </si>
  <si>
    <t>Ukupni iznos PDV-a:</t>
  </si>
  <si>
    <t xml:space="preserve">  SVEUKUPNA CIJENA PONUDE s PDV-om:</t>
  </si>
  <si>
    <t>*</t>
  </si>
  <si>
    <t xml:space="preserve"> artikli za koje je potrebno dostaviti uzorke</t>
  </si>
  <si>
    <t>MP</t>
  </si>
  <si>
    <t>PONUDITELJ- ovlašteni zastupnik za potpis:</t>
  </si>
  <si>
    <t>Datum:</t>
  </si>
  <si>
    <t>(naziv, adresa, potpis)</t>
  </si>
  <si>
    <t>Deterđent za pranje suđa,  1l</t>
  </si>
  <si>
    <t>Ev.br. 4/20- Prilog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</si>
</sst>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</font>
    <font>
      <b/>
      <sz val="10"/>
      <color theme="1"/>
      <name val="Arial"/>
      <family val="2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3" xfId="2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vertical="center" wrapText="1"/>
    </xf>
    <xf numFmtId="1" fontId="7" fillId="2" borderId="14" xfId="2" applyNumberFormat="1" applyFont="1" applyFill="1" applyBorder="1" applyAlignment="1" applyProtection="1">
      <alignment horizontal="center" vertical="center" wrapText="1"/>
    </xf>
    <xf numFmtId="2" fontId="7" fillId="0" borderId="11" xfId="2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Border="1" applyAlignment="1">
      <alignment vertical="center"/>
    </xf>
    <xf numFmtId="0" fontId="7" fillId="0" borderId="15" xfId="2" applyFont="1" applyFill="1" applyBorder="1" applyAlignment="1" applyProtection="1">
      <alignment horizontal="left" vertical="center" wrapText="1"/>
    </xf>
    <xf numFmtId="0" fontId="9" fillId="0" borderId="15" xfId="2" applyNumberFormat="1" applyFont="1" applyFill="1" applyBorder="1" applyAlignment="1" applyProtection="1">
      <alignment horizontal="center" vertical="distributed"/>
    </xf>
    <xf numFmtId="1" fontId="7" fillId="0" borderId="15" xfId="2" applyNumberFormat="1" applyFont="1" applyFill="1" applyBorder="1" applyAlignment="1" applyProtection="1">
      <alignment horizontal="center" vertical="center" wrapText="1"/>
    </xf>
    <xf numFmtId="2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7" fillId="0" borderId="18" xfId="2" applyFont="1" applyFill="1" applyBorder="1" applyAlignment="1" applyProtection="1">
      <alignment horizontal="left" vertical="center" wrapText="1"/>
    </xf>
    <xf numFmtId="0" fontId="9" fillId="0" borderId="18" xfId="2" applyNumberFormat="1" applyFont="1" applyFill="1" applyBorder="1" applyAlignment="1" applyProtection="1">
      <alignment horizontal="center" vertical="distributed"/>
    </xf>
    <xf numFmtId="1" fontId="7" fillId="0" borderId="18" xfId="2" applyNumberFormat="1" applyFont="1" applyFill="1" applyBorder="1" applyAlignment="1" applyProtection="1">
      <alignment horizontal="center" vertical="center" wrapText="1"/>
    </xf>
    <xf numFmtId="2" fontId="10" fillId="0" borderId="16" xfId="0" applyNumberFormat="1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1" fontId="7" fillId="0" borderId="21" xfId="2" applyNumberFormat="1" applyFont="1" applyFill="1" applyBorder="1" applyAlignment="1" applyProtection="1">
      <alignment horizontal="center" vertical="center" wrapText="1"/>
    </xf>
    <xf numFmtId="2" fontId="11" fillId="0" borderId="20" xfId="0" applyNumberFormat="1" applyFon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/>
    </xf>
    <xf numFmtId="0" fontId="7" fillId="0" borderId="22" xfId="2" applyFont="1" applyFill="1" applyBorder="1" applyAlignment="1" applyProtection="1">
      <alignment horizontal="left" vertical="center" wrapText="1"/>
    </xf>
    <xf numFmtId="0" fontId="9" fillId="0" borderId="22" xfId="2" applyNumberFormat="1" applyFont="1" applyFill="1" applyBorder="1" applyAlignment="1" applyProtection="1">
      <alignment horizontal="center" vertical="distributed"/>
    </xf>
    <xf numFmtId="1" fontId="7" fillId="0" borderId="23" xfId="2" applyNumberFormat="1" applyFont="1" applyFill="1" applyBorder="1" applyAlignment="1" applyProtection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0" fontId="10" fillId="3" borderId="28" xfId="0" applyFont="1" applyFill="1" applyBorder="1" applyAlignment="1">
      <alignment horizontal="center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/>
    </xf>
    <xf numFmtId="1" fontId="10" fillId="0" borderId="21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/>
    </xf>
    <xf numFmtId="0" fontId="10" fillId="0" borderId="18" xfId="0" applyFont="1" applyBorder="1" applyAlignment="1">
      <alignment horizontal="left"/>
    </xf>
    <xf numFmtId="164" fontId="7" fillId="0" borderId="19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1" fontId="10" fillId="0" borderId="23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164" fontId="10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12" fillId="4" borderId="32" xfId="0" applyFont="1" applyFill="1" applyBorder="1" applyAlignment="1">
      <alignment horizontal="left"/>
    </xf>
    <xf numFmtId="0" fontId="10" fillId="4" borderId="33" xfId="0" applyFont="1" applyFill="1" applyBorder="1" applyAlignment="1">
      <alignment horizontal="left"/>
    </xf>
    <xf numFmtId="0" fontId="10" fillId="4" borderId="34" xfId="0" applyFont="1" applyFill="1" applyBorder="1" applyAlignment="1">
      <alignment horizontal="center"/>
    </xf>
    <xf numFmtId="1" fontId="10" fillId="4" borderId="35" xfId="0" applyNumberFormat="1" applyFont="1" applyFill="1" applyBorder="1" applyAlignment="1">
      <alignment horizontal="center"/>
    </xf>
    <xf numFmtId="2" fontId="10" fillId="4" borderId="35" xfId="0" applyNumberFormat="1" applyFont="1" applyFill="1" applyBorder="1" applyAlignment="1">
      <alignment horizontal="center"/>
    </xf>
    <xf numFmtId="164" fontId="10" fillId="4" borderId="36" xfId="0" applyNumberFormat="1" applyFont="1" applyFill="1" applyBorder="1" applyAlignment="1">
      <alignment horizontal="center" vertical="center"/>
    </xf>
    <xf numFmtId="0" fontId="0" fillId="0" borderId="37" xfId="0" applyBorder="1"/>
    <xf numFmtId="0" fontId="12" fillId="4" borderId="38" xfId="0" applyFont="1" applyFill="1" applyBorder="1" applyAlignment="1">
      <alignment horizontal="left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1" fillId="4" borderId="39" xfId="0" applyFont="1" applyFill="1" applyBorder="1" applyAlignment="1">
      <alignment horizontal="center" vertical="center"/>
    </xf>
    <xf numFmtId="1" fontId="11" fillId="4" borderId="39" xfId="0" applyNumberFormat="1" applyFont="1" applyFill="1" applyBorder="1" applyAlignment="1">
      <alignment horizontal="center" vertical="center" wrapText="1"/>
    </xf>
    <xf numFmtId="165" fontId="7" fillId="4" borderId="40" xfId="1" applyFont="1" applyFill="1" applyBorder="1" applyAlignment="1">
      <alignment horizontal="center" vertical="center" wrapText="1"/>
    </xf>
    <xf numFmtId="0" fontId="0" fillId="0" borderId="41" xfId="0" applyBorder="1"/>
    <xf numFmtId="0" fontId="12" fillId="4" borderId="42" xfId="0" applyFont="1" applyFill="1" applyBorder="1" applyAlignment="1">
      <alignment horizontal="left"/>
    </xf>
    <xf numFmtId="0" fontId="12" fillId="4" borderId="43" xfId="0" applyFont="1" applyFill="1" applyBorder="1" applyAlignment="1">
      <alignment horizontal="left"/>
    </xf>
    <xf numFmtId="0" fontId="12" fillId="4" borderId="44" xfId="0" applyFont="1" applyFill="1" applyBorder="1" applyAlignment="1">
      <alignment horizontal="left"/>
    </xf>
    <xf numFmtId="0" fontId="11" fillId="4" borderId="45" xfId="0" applyFont="1" applyFill="1" applyBorder="1" applyAlignment="1">
      <alignment horizontal="center" vertical="center"/>
    </xf>
    <xf numFmtId="1" fontId="11" fillId="4" borderId="45" xfId="0" applyNumberFormat="1" applyFont="1" applyFill="1" applyBorder="1" applyAlignment="1">
      <alignment horizontal="center" vertical="center" wrapText="1"/>
    </xf>
    <xf numFmtId="165" fontId="11" fillId="4" borderId="46" xfId="1" applyFont="1" applyFill="1" applyBorder="1" applyAlignment="1">
      <alignment horizontal="center" vertical="center" wrapText="1"/>
    </xf>
    <xf numFmtId="165" fontId="1" fillId="0" borderId="0" xfId="1" applyFont="1"/>
    <xf numFmtId="0" fontId="0" fillId="3" borderId="0" xfId="0" applyFill="1"/>
    <xf numFmtId="0" fontId="12" fillId="4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0" fillId="4" borderId="0" xfId="0" applyFont="1" applyFill="1" applyBorder="1" applyAlignment="1">
      <alignment horizontal="left"/>
    </xf>
    <xf numFmtId="0" fontId="0" fillId="0" borderId="0" xfId="0" applyBorder="1"/>
    <xf numFmtId="0" fontId="7" fillId="2" borderId="47" xfId="2" applyFont="1" applyFill="1" applyBorder="1" applyAlignment="1" applyProtection="1">
      <alignment horizontal="center" vertical="center" wrapText="1"/>
    </xf>
    <xf numFmtId="0" fontId="7" fillId="2" borderId="20" xfId="2" applyFont="1" applyFill="1" applyBorder="1" applyAlignment="1" applyProtection="1">
      <alignment horizontal="center" vertical="center" wrapText="1"/>
    </xf>
    <xf numFmtId="0" fontId="7" fillId="2" borderId="16" xfId="2" applyFont="1" applyFill="1" applyBorder="1" applyAlignment="1" applyProtection="1">
      <alignment horizontal="center" vertical="center" wrapText="1"/>
    </xf>
    <xf numFmtId="0" fontId="7" fillId="2" borderId="48" xfId="2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center" wrapText="1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10" zoomScaleNormal="100" workbookViewId="0">
      <selection activeCell="G41" sqref="G41"/>
    </sheetView>
  </sheetViews>
  <sheetFormatPr defaultRowHeight="15" x14ac:dyDescent="0.25"/>
  <cols>
    <col min="1" max="1" width="6.140625" customWidth="1"/>
    <col min="2" max="2" width="86.85546875" customWidth="1"/>
    <col min="3" max="3" width="54" customWidth="1"/>
    <col min="4" max="4" width="8.140625" customWidth="1"/>
    <col min="5" max="5" width="13.42578125" customWidth="1"/>
    <col min="6" max="6" width="12.7109375" customWidth="1"/>
    <col min="7" max="7" width="16" customWidth="1"/>
  </cols>
  <sheetData>
    <row r="1" spans="1:7" x14ac:dyDescent="0.25">
      <c r="B1" t="s">
        <v>0</v>
      </c>
      <c r="D1" s="94"/>
      <c r="E1" s="94"/>
      <c r="F1" s="94"/>
      <c r="G1" s="94"/>
    </row>
    <row r="2" spans="1:7" ht="34.5" customHeight="1" thickBot="1" x14ac:dyDescent="0.3">
      <c r="B2" s="1" t="s">
        <v>1</v>
      </c>
      <c r="C2" s="1"/>
      <c r="D2" s="95" t="s">
        <v>92</v>
      </c>
      <c r="E2" s="95"/>
      <c r="F2" s="95"/>
      <c r="G2" s="95"/>
    </row>
    <row r="3" spans="1:7" ht="60.75" thickTop="1" x14ac:dyDescent="0.25">
      <c r="A3" s="2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7</v>
      </c>
      <c r="G3" s="7" t="s">
        <v>8</v>
      </c>
    </row>
    <row r="4" spans="1:7" ht="20.25" customHeight="1" thickBot="1" x14ac:dyDescent="0.3">
      <c r="A4" s="8">
        <v>1</v>
      </c>
      <c r="B4" s="9">
        <v>2</v>
      </c>
      <c r="C4" s="9">
        <v>3</v>
      </c>
      <c r="D4" s="9">
        <v>4</v>
      </c>
      <c r="E4" s="10">
        <v>5</v>
      </c>
      <c r="F4" s="11">
        <v>6</v>
      </c>
      <c r="G4" s="12">
        <v>7</v>
      </c>
    </row>
    <row r="5" spans="1:7" ht="15.75" thickBot="1" x14ac:dyDescent="0.3">
      <c r="A5" s="96" t="s">
        <v>9</v>
      </c>
      <c r="B5" s="97"/>
      <c r="C5" s="13"/>
      <c r="D5" s="14"/>
      <c r="E5" s="15"/>
      <c r="F5" s="16"/>
      <c r="G5" s="17"/>
    </row>
    <row r="6" spans="1:7" x14ac:dyDescent="0.25">
      <c r="A6" s="90" t="s">
        <v>10</v>
      </c>
      <c r="B6" s="18" t="s">
        <v>11</v>
      </c>
      <c r="C6" s="18"/>
      <c r="D6" s="19" t="s">
        <v>12</v>
      </c>
      <c r="E6" s="20">
        <v>150</v>
      </c>
      <c r="F6" s="21"/>
      <c r="G6" s="22">
        <f>SUM(E6*F6)</f>
        <v>0</v>
      </c>
    </row>
    <row r="7" spans="1:7" x14ac:dyDescent="0.25">
      <c r="A7" s="91" t="s">
        <v>13</v>
      </c>
      <c r="B7" s="23" t="s">
        <v>14</v>
      </c>
      <c r="C7" s="23"/>
      <c r="D7" s="24" t="s">
        <v>12</v>
      </c>
      <c r="E7" s="25">
        <v>60</v>
      </c>
      <c r="F7" s="26"/>
      <c r="G7" s="27">
        <f t="shared" ref="G7:G31" si="0">SUM(E7*F7)</f>
        <v>0</v>
      </c>
    </row>
    <row r="8" spans="1:7" x14ac:dyDescent="0.25">
      <c r="A8" s="91" t="s">
        <v>15</v>
      </c>
      <c r="B8" s="23" t="s">
        <v>16</v>
      </c>
      <c r="C8" s="23"/>
      <c r="D8" s="24" t="s">
        <v>12</v>
      </c>
      <c r="E8" s="25">
        <v>50</v>
      </c>
      <c r="F8" s="28"/>
      <c r="G8" s="27">
        <f t="shared" si="0"/>
        <v>0</v>
      </c>
    </row>
    <row r="9" spans="1:7" x14ac:dyDescent="0.25">
      <c r="A9" s="91" t="s">
        <v>17</v>
      </c>
      <c r="B9" s="23" t="s">
        <v>18</v>
      </c>
      <c r="C9" s="23"/>
      <c r="D9" s="24" t="s">
        <v>12</v>
      </c>
      <c r="E9" s="25">
        <v>40</v>
      </c>
      <c r="F9" s="28"/>
      <c r="G9" s="27">
        <f t="shared" si="0"/>
        <v>0</v>
      </c>
    </row>
    <row r="10" spans="1:7" x14ac:dyDescent="0.25">
      <c r="A10" s="92" t="s">
        <v>19</v>
      </c>
      <c r="B10" s="23" t="s">
        <v>20</v>
      </c>
      <c r="C10" s="23"/>
      <c r="D10" s="24" t="s">
        <v>12</v>
      </c>
      <c r="E10" s="25">
        <v>36</v>
      </c>
      <c r="F10" s="28"/>
      <c r="G10" s="27">
        <f t="shared" si="0"/>
        <v>0</v>
      </c>
    </row>
    <row r="11" spans="1:7" x14ac:dyDescent="0.25">
      <c r="A11" s="91" t="s">
        <v>21</v>
      </c>
      <c r="B11" s="23" t="s">
        <v>22</v>
      </c>
      <c r="C11" s="23"/>
      <c r="D11" s="24" t="s">
        <v>12</v>
      </c>
      <c r="E11" s="25">
        <v>120</v>
      </c>
      <c r="F11" s="28"/>
      <c r="G11" s="27">
        <f t="shared" si="0"/>
        <v>0</v>
      </c>
    </row>
    <row r="12" spans="1:7" x14ac:dyDescent="0.25">
      <c r="A12" s="91" t="s">
        <v>23</v>
      </c>
      <c r="B12" s="23" t="s">
        <v>91</v>
      </c>
      <c r="C12" s="23"/>
      <c r="D12" s="24" t="s">
        <v>12</v>
      </c>
      <c r="E12" s="29">
        <v>30</v>
      </c>
      <c r="F12" s="28"/>
      <c r="G12" s="27">
        <f t="shared" si="0"/>
        <v>0</v>
      </c>
    </row>
    <row r="13" spans="1:7" x14ac:dyDescent="0.25">
      <c r="A13" s="91" t="s">
        <v>24</v>
      </c>
      <c r="B13" s="23" t="s">
        <v>25</v>
      </c>
      <c r="C13" s="23"/>
      <c r="D13" s="24" t="s">
        <v>12</v>
      </c>
      <c r="E13" s="29">
        <v>12</v>
      </c>
      <c r="F13" s="30"/>
      <c r="G13" s="27">
        <f t="shared" si="0"/>
        <v>0</v>
      </c>
    </row>
    <row r="14" spans="1:7" x14ac:dyDescent="0.25">
      <c r="A14" s="92" t="s">
        <v>26</v>
      </c>
      <c r="B14" s="23" t="s">
        <v>27</v>
      </c>
      <c r="C14" s="23"/>
      <c r="D14" s="24" t="s">
        <v>12</v>
      </c>
      <c r="E14" s="29">
        <v>24</v>
      </c>
      <c r="F14" s="30"/>
      <c r="G14" s="27">
        <f t="shared" si="0"/>
        <v>0</v>
      </c>
    </row>
    <row r="15" spans="1:7" x14ac:dyDescent="0.25">
      <c r="A15" s="91" t="s">
        <v>28</v>
      </c>
      <c r="B15" s="23" t="s">
        <v>29</v>
      </c>
      <c r="C15" s="23"/>
      <c r="D15" s="24" t="s">
        <v>12</v>
      </c>
      <c r="E15" s="29">
        <v>12</v>
      </c>
      <c r="F15" s="31"/>
      <c r="G15" s="27">
        <f t="shared" si="0"/>
        <v>0</v>
      </c>
    </row>
    <row r="16" spans="1:7" ht="17.25" customHeight="1" x14ac:dyDescent="0.25">
      <c r="A16" s="91" t="s">
        <v>30</v>
      </c>
      <c r="B16" s="23" t="s">
        <v>31</v>
      </c>
      <c r="C16" s="23"/>
      <c r="D16" s="24" t="s">
        <v>12</v>
      </c>
      <c r="E16" s="29">
        <v>60</v>
      </c>
      <c r="F16" s="31"/>
      <c r="G16" s="27">
        <f t="shared" si="0"/>
        <v>0</v>
      </c>
    </row>
    <row r="17" spans="1:7" x14ac:dyDescent="0.25">
      <c r="A17" s="91" t="s">
        <v>32</v>
      </c>
      <c r="B17" s="23" t="s">
        <v>33</v>
      </c>
      <c r="C17" s="23"/>
      <c r="D17" s="24" t="s">
        <v>34</v>
      </c>
      <c r="E17" s="29">
        <v>50</v>
      </c>
      <c r="F17" s="31"/>
      <c r="G17" s="27">
        <f t="shared" si="0"/>
        <v>0</v>
      </c>
    </row>
    <row r="18" spans="1:7" ht="21" customHeight="1" x14ac:dyDescent="0.25">
      <c r="A18" s="92" t="s">
        <v>35</v>
      </c>
      <c r="B18" s="23" t="s">
        <v>36</v>
      </c>
      <c r="C18" s="23"/>
      <c r="D18" s="24" t="s">
        <v>34</v>
      </c>
      <c r="E18" s="29">
        <v>250</v>
      </c>
      <c r="F18" s="31"/>
      <c r="G18" s="27">
        <f t="shared" si="0"/>
        <v>0</v>
      </c>
    </row>
    <row r="19" spans="1:7" x14ac:dyDescent="0.25">
      <c r="A19" s="91" t="s">
        <v>37</v>
      </c>
      <c r="B19" s="23" t="s">
        <v>38</v>
      </c>
      <c r="C19" s="23"/>
      <c r="D19" s="24" t="s">
        <v>34</v>
      </c>
      <c r="E19" s="29">
        <v>200</v>
      </c>
      <c r="F19" s="31"/>
      <c r="G19" s="27">
        <f t="shared" si="0"/>
        <v>0</v>
      </c>
    </row>
    <row r="20" spans="1:7" x14ac:dyDescent="0.25">
      <c r="A20" s="91" t="s">
        <v>39</v>
      </c>
      <c r="B20" s="23" t="s">
        <v>40</v>
      </c>
      <c r="C20" s="23"/>
      <c r="D20" s="24" t="s">
        <v>34</v>
      </c>
      <c r="E20" s="29">
        <v>50</v>
      </c>
      <c r="F20" s="31"/>
      <c r="G20" s="27">
        <f t="shared" si="0"/>
        <v>0</v>
      </c>
    </row>
    <row r="21" spans="1:7" x14ac:dyDescent="0.25">
      <c r="A21" s="92" t="s">
        <v>41</v>
      </c>
      <c r="B21" s="23" t="s">
        <v>42</v>
      </c>
      <c r="C21" s="23"/>
      <c r="D21" s="24" t="s">
        <v>12</v>
      </c>
      <c r="E21" s="29">
        <v>10</v>
      </c>
      <c r="F21" s="31"/>
      <c r="G21" s="27">
        <f t="shared" si="0"/>
        <v>0</v>
      </c>
    </row>
    <row r="22" spans="1:7" x14ac:dyDescent="0.25">
      <c r="A22" s="91" t="s">
        <v>43</v>
      </c>
      <c r="B22" s="23" t="s">
        <v>44</v>
      </c>
      <c r="C22" s="23"/>
      <c r="D22" s="24" t="s">
        <v>12</v>
      </c>
      <c r="E22" s="29">
        <v>30</v>
      </c>
      <c r="F22" s="31"/>
      <c r="G22" s="27">
        <f t="shared" si="0"/>
        <v>0</v>
      </c>
    </row>
    <row r="23" spans="1:7" x14ac:dyDescent="0.25">
      <c r="A23" s="91" t="s">
        <v>45</v>
      </c>
      <c r="B23" s="23" t="s">
        <v>46</v>
      </c>
      <c r="C23" s="23"/>
      <c r="D23" s="24" t="s">
        <v>12</v>
      </c>
      <c r="E23" s="29">
        <v>30</v>
      </c>
      <c r="F23" s="31"/>
      <c r="G23" s="27">
        <f t="shared" si="0"/>
        <v>0</v>
      </c>
    </row>
    <row r="24" spans="1:7" x14ac:dyDescent="0.25">
      <c r="A24" s="92" t="s">
        <v>47</v>
      </c>
      <c r="B24" s="23" t="s">
        <v>48</v>
      </c>
      <c r="C24" s="23"/>
      <c r="D24" s="24" t="s">
        <v>12</v>
      </c>
      <c r="E24" s="29">
        <v>100</v>
      </c>
      <c r="F24" s="31"/>
      <c r="G24" s="27">
        <f t="shared" si="0"/>
        <v>0</v>
      </c>
    </row>
    <row r="25" spans="1:7" x14ac:dyDescent="0.25">
      <c r="A25" s="91" t="s">
        <v>49</v>
      </c>
      <c r="B25" s="23" t="s">
        <v>50</v>
      </c>
      <c r="C25" s="23"/>
      <c r="D25" s="24" t="s">
        <v>12</v>
      </c>
      <c r="E25" s="29">
        <v>5</v>
      </c>
      <c r="F25" s="31"/>
      <c r="G25" s="27">
        <f t="shared" si="0"/>
        <v>0</v>
      </c>
    </row>
    <row r="26" spans="1:7" x14ac:dyDescent="0.25">
      <c r="A26" s="91" t="s">
        <v>51</v>
      </c>
      <c r="B26" s="23" t="s">
        <v>52</v>
      </c>
      <c r="C26" s="23"/>
      <c r="D26" s="24" t="s">
        <v>12</v>
      </c>
      <c r="E26" s="29">
        <v>7</v>
      </c>
      <c r="F26" s="31"/>
      <c r="G26" s="27">
        <f t="shared" si="0"/>
        <v>0</v>
      </c>
    </row>
    <row r="27" spans="1:7" x14ac:dyDescent="0.25">
      <c r="A27" s="92" t="s">
        <v>53</v>
      </c>
      <c r="B27" s="23" t="s">
        <v>54</v>
      </c>
      <c r="C27" s="23"/>
      <c r="D27" s="24" t="s">
        <v>12</v>
      </c>
      <c r="E27" s="29">
        <v>7</v>
      </c>
      <c r="F27" s="31"/>
      <c r="G27" s="27">
        <f t="shared" si="0"/>
        <v>0</v>
      </c>
    </row>
    <row r="28" spans="1:7" x14ac:dyDescent="0.25">
      <c r="A28" s="91" t="s">
        <v>55</v>
      </c>
      <c r="B28" s="23" t="s">
        <v>56</v>
      </c>
      <c r="C28" s="23"/>
      <c r="D28" s="24" t="s">
        <v>12</v>
      </c>
      <c r="E28" s="29">
        <v>50</v>
      </c>
      <c r="F28" s="31"/>
      <c r="G28" s="27">
        <f t="shared" si="0"/>
        <v>0</v>
      </c>
    </row>
    <row r="29" spans="1:7" x14ac:dyDescent="0.25">
      <c r="A29" s="91" t="s">
        <v>57</v>
      </c>
      <c r="B29" s="32" t="s">
        <v>58</v>
      </c>
      <c r="C29" s="32"/>
      <c r="D29" s="33" t="s">
        <v>12</v>
      </c>
      <c r="E29" s="34">
        <v>10</v>
      </c>
      <c r="F29" s="35"/>
      <c r="G29" s="36">
        <f t="shared" si="0"/>
        <v>0</v>
      </c>
    </row>
    <row r="30" spans="1:7" ht="25.5" x14ac:dyDescent="0.25">
      <c r="A30" s="92" t="s">
        <v>59</v>
      </c>
      <c r="B30" s="32" t="s">
        <v>60</v>
      </c>
      <c r="C30" s="32"/>
      <c r="D30" s="33" t="s">
        <v>61</v>
      </c>
      <c r="E30" s="34">
        <v>25</v>
      </c>
      <c r="F30" s="35"/>
      <c r="G30" s="36">
        <f t="shared" si="0"/>
        <v>0</v>
      </c>
    </row>
    <row r="31" spans="1:7" ht="15.75" thickBot="1" x14ac:dyDescent="0.3">
      <c r="A31" s="93" t="s">
        <v>62</v>
      </c>
      <c r="B31" s="32" t="s">
        <v>63</v>
      </c>
      <c r="C31" s="32"/>
      <c r="D31" s="33" t="s">
        <v>61</v>
      </c>
      <c r="E31" s="34">
        <v>12</v>
      </c>
      <c r="F31" s="35"/>
      <c r="G31" s="36">
        <f t="shared" si="0"/>
        <v>0</v>
      </c>
    </row>
    <row r="32" spans="1:7" ht="15.75" thickBot="1" x14ac:dyDescent="0.3">
      <c r="A32" s="37"/>
      <c r="B32" s="38" t="s">
        <v>64</v>
      </c>
      <c r="C32" s="38"/>
      <c r="D32" s="39"/>
      <c r="E32" s="40"/>
      <c r="F32" s="41"/>
      <c r="G32" s="42"/>
    </row>
    <row r="33" spans="1:7" ht="25.5" x14ac:dyDescent="0.25">
      <c r="A33" s="43" t="s">
        <v>65</v>
      </c>
      <c r="B33" s="44" t="s">
        <v>66</v>
      </c>
      <c r="C33" s="44"/>
      <c r="D33" s="45" t="s">
        <v>67</v>
      </c>
      <c r="E33" s="46">
        <v>760</v>
      </c>
      <c r="F33" s="47"/>
      <c r="G33" s="48">
        <f t="shared" ref="G33:G40" si="1">SUM(E33*F33)</f>
        <v>0</v>
      </c>
    </row>
    <row r="34" spans="1:7" ht="25.5" x14ac:dyDescent="0.25">
      <c r="A34" s="43" t="s">
        <v>68</v>
      </c>
      <c r="B34" s="49" t="s">
        <v>69</v>
      </c>
      <c r="C34" s="49"/>
      <c r="D34" s="50" t="s">
        <v>67</v>
      </c>
      <c r="E34" s="51">
        <v>4300</v>
      </c>
      <c r="F34" s="52"/>
      <c r="G34" s="53">
        <f t="shared" si="1"/>
        <v>0</v>
      </c>
    </row>
    <row r="35" spans="1:7" x14ac:dyDescent="0.25">
      <c r="A35" s="43" t="s">
        <v>70</v>
      </c>
      <c r="B35" s="49" t="s">
        <v>71</v>
      </c>
      <c r="C35" s="49"/>
      <c r="D35" s="50" t="s">
        <v>67</v>
      </c>
      <c r="E35" s="51"/>
      <c r="F35" s="52"/>
      <c r="G35" s="53"/>
    </row>
    <row r="36" spans="1:7" x14ac:dyDescent="0.25">
      <c r="A36" s="54" t="s">
        <v>72</v>
      </c>
      <c r="B36" s="55" t="s">
        <v>73</v>
      </c>
      <c r="C36" s="55"/>
      <c r="D36" s="50" t="s">
        <v>12</v>
      </c>
      <c r="E36" s="51">
        <v>20</v>
      </c>
      <c r="F36" s="52"/>
      <c r="G36" s="56">
        <f t="shared" si="1"/>
        <v>0</v>
      </c>
    </row>
    <row r="37" spans="1:7" x14ac:dyDescent="0.25">
      <c r="A37" s="54" t="s">
        <v>74</v>
      </c>
      <c r="B37" s="55" t="s">
        <v>75</v>
      </c>
      <c r="C37" s="55"/>
      <c r="D37" s="50" t="s">
        <v>12</v>
      </c>
      <c r="E37" s="51">
        <v>12</v>
      </c>
      <c r="F37" s="52"/>
      <c r="G37" s="53">
        <f t="shared" si="1"/>
        <v>0</v>
      </c>
    </row>
    <row r="38" spans="1:7" x14ac:dyDescent="0.25">
      <c r="A38" s="54" t="s">
        <v>76</v>
      </c>
      <c r="B38" s="55" t="s">
        <v>77</v>
      </c>
      <c r="C38" s="55"/>
      <c r="D38" s="50" t="s">
        <v>34</v>
      </c>
      <c r="E38" s="51">
        <v>50</v>
      </c>
      <c r="F38" s="52"/>
      <c r="G38" s="53">
        <f t="shared" si="1"/>
        <v>0</v>
      </c>
    </row>
    <row r="39" spans="1:7" x14ac:dyDescent="0.25">
      <c r="A39" s="54" t="s">
        <v>78</v>
      </c>
      <c r="B39" s="55" t="s">
        <v>79</v>
      </c>
      <c r="C39" s="55"/>
      <c r="D39" s="50" t="s">
        <v>34</v>
      </c>
      <c r="E39" s="51">
        <v>30</v>
      </c>
      <c r="F39" s="52"/>
      <c r="G39" s="53">
        <f t="shared" si="1"/>
        <v>0</v>
      </c>
    </row>
    <row r="40" spans="1:7" ht="15.75" thickBot="1" x14ac:dyDescent="0.3">
      <c r="A40" s="57" t="s">
        <v>80</v>
      </c>
      <c r="B40" s="58" t="s">
        <v>81</v>
      </c>
      <c r="C40" s="58"/>
      <c r="D40" s="59" t="s">
        <v>34</v>
      </c>
      <c r="E40" s="60">
        <v>10</v>
      </c>
      <c r="F40" s="61"/>
      <c r="G40" s="62">
        <f t="shared" si="1"/>
        <v>0</v>
      </c>
    </row>
    <row r="41" spans="1:7" x14ac:dyDescent="0.25">
      <c r="A41" s="63"/>
      <c r="B41" s="64" t="s">
        <v>82</v>
      </c>
      <c r="C41" s="65"/>
      <c r="D41" s="66"/>
      <c r="E41" s="67"/>
      <c r="F41" s="68"/>
      <c r="G41" s="69">
        <f>SUM(G6:G40)</f>
        <v>0</v>
      </c>
    </row>
    <row r="42" spans="1:7" x14ac:dyDescent="0.25">
      <c r="A42" s="70"/>
      <c r="B42" s="71" t="s">
        <v>83</v>
      </c>
      <c r="C42" s="72"/>
      <c r="D42" s="73"/>
      <c r="E42" s="74"/>
      <c r="F42" s="75"/>
      <c r="G42" s="76">
        <f>SUM(G6:G40)*25%</f>
        <v>0</v>
      </c>
    </row>
    <row r="43" spans="1:7" ht="15.75" thickBot="1" x14ac:dyDescent="0.3">
      <c r="A43" s="77"/>
      <c r="B43" s="78" t="s">
        <v>84</v>
      </c>
      <c r="C43" s="79"/>
      <c r="D43" s="80"/>
      <c r="E43" s="81"/>
      <c r="F43" s="82"/>
      <c r="G43" s="83">
        <f>SUM(G41:G42)</f>
        <v>0</v>
      </c>
    </row>
    <row r="44" spans="1:7" ht="15.75" thickTop="1" x14ac:dyDescent="0.25">
      <c r="G44" s="84"/>
    </row>
    <row r="45" spans="1:7" x14ac:dyDescent="0.25">
      <c r="A45" s="85" t="s">
        <v>85</v>
      </c>
      <c r="B45" s="86" t="s">
        <v>86</v>
      </c>
    </row>
    <row r="46" spans="1:7" x14ac:dyDescent="0.25">
      <c r="B46" s="87" t="s">
        <v>87</v>
      </c>
      <c r="C46" t="s">
        <v>88</v>
      </c>
    </row>
    <row r="47" spans="1:7" x14ac:dyDescent="0.25">
      <c r="B47" s="88" t="s">
        <v>89</v>
      </c>
      <c r="C47" t="s">
        <v>90</v>
      </c>
      <c r="F47" s="89"/>
    </row>
    <row r="49" spans="2:6" x14ac:dyDescent="0.25">
      <c r="B49" s="87"/>
    </row>
    <row r="56" spans="2:6" x14ac:dyDescent="0.25">
      <c r="F56" s="89"/>
    </row>
    <row r="57" spans="2:6" x14ac:dyDescent="0.25">
      <c r="D57" s="89"/>
    </row>
  </sheetData>
  <mergeCells count="3">
    <mergeCell ref="D1:G1"/>
    <mergeCell ref="D2:G2"/>
    <mergeCell ref="A5:B5"/>
  </mergeCells>
  <pageMargins left="0.23622047244094491" right="0.23622047244094491" top="0.51181102362204722" bottom="0.35433070866141736" header="0.23622047244094491" footer="0.15748031496062992"/>
  <pageSetup paperSize="9" scale="6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čišćenje-higijena 2020 </vt:lpstr>
      <vt:lpstr>'čišćenje-higijena 2020 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Mlinarić, Mirjana</dc:creator>
  <cp:lastModifiedBy>Mlinarić, Mirjana</cp:lastModifiedBy>
  <cp:lastPrinted>2019-07-18T09:11:05Z</cp:lastPrinted>
  <dcterms:created xsi:type="dcterms:W3CDTF">2019-07-17T10:54:45Z</dcterms:created>
  <dcterms:modified xsi:type="dcterms:W3CDTF">2020-06-19T07:23:00Z</dcterms:modified>
</cp:coreProperties>
</file>